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j7XLVHcAalD5TiWYN5VbEwiSKFQ=="/>
    </ext>
  </extLst>
</workbook>
</file>

<file path=xl/calcChain.xml><?xml version="1.0" encoding="utf-8"?>
<calcChain xmlns="http://schemas.openxmlformats.org/spreadsheetml/2006/main">
  <c r="D35" i="1" l="1"/>
  <c r="E35" i="1"/>
  <c r="F25" i="1"/>
  <c r="E65" i="1" l="1"/>
  <c r="F10" i="1" l="1"/>
  <c r="F7" i="1" s="1"/>
  <c r="F11" i="1" s="1"/>
  <c r="F18" i="1"/>
  <c r="H18" i="1" s="1"/>
  <c r="F19" i="1"/>
  <c r="H19" i="1" s="1"/>
  <c r="F41" i="1"/>
  <c r="I41" i="1" s="1"/>
  <c r="E58" i="1"/>
  <c r="E46" i="1"/>
  <c r="E39" i="1"/>
  <c r="E27" i="1"/>
  <c r="E20" i="1"/>
  <c r="E17" i="1"/>
  <c r="E24" i="1"/>
  <c r="E31" i="1"/>
  <c r="E70" i="1"/>
  <c r="E54" i="1"/>
  <c r="E50" i="1"/>
  <c r="D58" i="1"/>
  <c r="D54" i="1"/>
  <c r="D50" i="1"/>
  <c r="D31" i="1"/>
  <c r="G51" i="1"/>
  <c r="G18" i="1" l="1"/>
  <c r="I18" i="1"/>
  <c r="I19" i="1"/>
  <c r="D46" i="1"/>
  <c r="F47" i="1"/>
  <c r="G47" i="1" s="1"/>
  <c r="H47" i="1"/>
  <c r="F48" i="1"/>
  <c r="H48" i="1" s="1"/>
  <c r="F49" i="1"/>
  <c r="I49" i="1" s="1"/>
  <c r="E7" i="1"/>
  <c r="E11" i="1" s="1"/>
  <c r="F30" i="1"/>
  <c r="G30" i="1" s="1"/>
  <c r="I30" i="1" s="1"/>
  <c r="D70" i="1"/>
  <c r="D65" i="1"/>
  <c r="D39" i="1"/>
  <c r="F44" i="1"/>
  <c r="F43" i="1"/>
  <c r="F42" i="1"/>
  <c r="F72" i="1"/>
  <c r="F71" i="1"/>
  <c r="F69" i="1"/>
  <c r="F68" i="1"/>
  <c r="F67" i="1"/>
  <c r="F66" i="1"/>
  <c r="F64" i="1"/>
  <c r="F63" i="1"/>
  <c r="F62" i="1"/>
  <c r="F61" i="1"/>
  <c r="F60" i="1"/>
  <c r="F59" i="1"/>
  <c r="F57" i="1"/>
  <c r="F56" i="1"/>
  <c r="F55" i="1"/>
  <c r="F52" i="1"/>
  <c r="F51" i="1"/>
  <c r="G41" i="1"/>
  <c r="F40" i="1"/>
  <c r="F38" i="1"/>
  <c r="F37" i="1"/>
  <c r="F36" i="1"/>
  <c r="F35" i="1" s="1"/>
  <c r="F34" i="1"/>
  <c r="F33" i="1"/>
  <c r="F32" i="1"/>
  <c r="F29" i="1"/>
  <c r="F28" i="1"/>
  <c r="D27" i="1"/>
  <c r="F23" i="1"/>
  <c r="F22" i="1"/>
  <c r="F21" i="1"/>
  <c r="G19" i="1"/>
  <c r="D20" i="1"/>
  <c r="D17" i="1"/>
  <c r="F26" i="1"/>
  <c r="F20" i="1" l="1"/>
  <c r="G32" i="1"/>
  <c r="H32" i="1"/>
  <c r="F65" i="1"/>
  <c r="G49" i="1"/>
  <c r="G69" i="1"/>
  <c r="I69" i="1"/>
  <c r="H29" i="1"/>
  <c r="I29" i="1"/>
  <c r="F31" i="1"/>
  <c r="F50" i="1"/>
  <c r="I51" i="1"/>
  <c r="G62" i="1"/>
  <c r="I62" i="1"/>
  <c r="G72" i="1"/>
  <c r="I72" i="1"/>
  <c r="F46" i="1"/>
  <c r="I47" i="1"/>
  <c r="G60" i="1"/>
  <c r="I60" i="1"/>
  <c r="I71" i="1"/>
  <c r="F70" i="1"/>
  <c r="G33" i="1"/>
  <c r="I33" i="1"/>
  <c r="G52" i="1"/>
  <c r="G50" i="1" s="1"/>
  <c r="I52" i="1"/>
  <c r="G63" i="1"/>
  <c r="I63" i="1"/>
  <c r="H42" i="1"/>
  <c r="I42" i="1"/>
  <c r="H49" i="1"/>
  <c r="I21" i="1"/>
  <c r="G21" i="1"/>
  <c r="G40" i="1"/>
  <c r="F39" i="1"/>
  <c r="I40" i="1"/>
  <c r="G64" i="1"/>
  <c r="I64" i="1"/>
  <c r="G43" i="1"/>
  <c r="I43" i="1"/>
  <c r="G36" i="1"/>
  <c r="I36" i="1"/>
  <c r="G56" i="1"/>
  <c r="I56" i="1"/>
  <c r="G66" i="1"/>
  <c r="I66" i="1"/>
  <c r="H44" i="1"/>
  <c r="I44" i="1"/>
  <c r="H46" i="1"/>
  <c r="H34" i="1"/>
  <c r="I34" i="1"/>
  <c r="G22" i="1"/>
  <c r="I22" i="1"/>
  <c r="I25" i="1"/>
  <c r="G25" i="1"/>
  <c r="G23" i="1"/>
  <c r="I23" i="1"/>
  <c r="G37" i="1"/>
  <c r="I37" i="1"/>
  <c r="G57" i="1"/>
  <c r="I57" i="1"/>
  <c r="G67" i="1"/>
  <c r="I67" i="1"/>
  <c r="G28" i="1"/>
  <c r="I28" i="1"/>
  <c r="H28" i="1"/>
  <c r="G61" i="1"/>
  <c r="I61" i="1"/>
  <c r="G55" i="1"/>
  <c r="G54" i="1" s="1"/>
  <c r="I55" i="1"/>
  <c r="I54" i="1" s="1"/>
  <c r="F54" i="1"/>
  <c r="G26" i="1"/>
  <c r="I26" i="1"/>
  <c r="G38" i="1"/>
  <c r="I38" i="1"/>
  <c r="I59" i="1"/>
  <c r="G59" i="1"/>
  <c r="F58" i="1"/>
  <c r="G68" i="1"/>
  <c r="I68" i="1"/>
  <c r="G48" i="1"/>
  <c r="G46" i="1" s="1"/>
  <c r="I48" i="1"/>
  <c r="G42" i="1"/>
  <c r="G44" i="1"/>
  <c r="H71" i="1"/>
  <c r="H30" i="1"/>
  <c r="G71" i="1"/>
  <c r="G70" i="1" s="1"/>
  <c r="H66" i="1"/>
  <c r="H72" i="1"/>
  <c r="H43" i="1"/>
  <c r="H63" i="1"/>
  <c r="H61" i="1"/>
  <c r="H64" i="1"/>
  <c r="H69" i="1"/>
  <c r="H68" i="1"/>
  <c r="H67" i="1"/>
  <c r="H62" i="1"/>
  <c r="H57" i="1"/>
  <c r="H60" i="1"/>
  <c r="H59" i="1"/>
  <c r="H23" i="1"/>
  <c r="H55" i="1"/>
  <c r="H56" i="1"/>
  <c r="H52" i="1"/>
  <c r="H51" i="1"/>
  <c r="H41" i="1"/>
  <c r="H37" i="1"/>
  <c r="H38" i="1"/>
  <c r="H40" i="1"/>
  <c r="H36" i="1"/>
  <c r="G34" i="1"/>
  <c r="H33" i="1"/>
  <c r="F27" i="1"/>
  <c r="H22" i="1"/>
  <c r="H21" i="1"/>
  <c r="F24" i="1"/>
  <c r="H26" i="1"/>
  <c r="H25" i="1"/>
  <c r="H35" i="1" l="1"/>
  <c r="I35" i="1"/>
  <c r="I20" i="1"/>
  <c r="H20" i="1"/>
  <c r="G35" i="1"/>
  <c r="G31" i="1"/>
  <c r="I58" i="1"/>
  <c r="H27" i="1"/>
  <c r="I70" i="1"/>
  <c r="I27" i="1"/>
  <c r="G20" i="1"/>
  <c r="H50" i="1"/>
  <c r="G65" i="1"/>
  <c r="G39" i="1"/>
  <c r="I46" i="1"/>
  <c r="I31" i="1"/>
  <c r="H65" i="1"/>
  <c r="H31" i="1"/>
  <c r="G58" i="1"/>
  <c r="H54" i="1"/>
  <c r="H70" i="1"/>
  <c r="I39" i="1"/>
  <c r="H58" i="1"/>
  <c r="I65" i="1"/>
  <c r="H39" i="1"/>
  <c r="I50" i="1"/>
  <c r="G24" i="1"/>
  <c r="I24" i="1"/>
  <c r="G27" i="1"/>
  <c r="H24" i="1"/>
  <c r="F17" i="1" l="1"/>
  <c r="F16" i="1" s="1"/>
  <c r="F75" i="1" s="1"/>
  <c r="G17" i="1"/>
  <c r="G16" i="1" s="1"/>
  <c r="G75" i="1" s="1"/>
  <c r="H17" i="1"/>
  <c r="H16" i="1" s="1"/>
  <c r="H75" i="1" s="1"/>
  <c r="I17" i="1"/>
  <c r="I16" i="1" s="1"/>
  <c r="I75" i="1" s="1"/>
</calcChain>
</file>

<file path=xl/sharedStrings.xml><?xml version="1.0" encoding="utf-8"?>
<sst xmlns="http://schemas.openxmlformats.org/spreadsheetml/2006/main" count="80" uniqueCount="70">
  <si>
    <t>Denumirea indicatorilor</t>
  </si>
  <si>
    <t>Valoarea contribuţiei (LEI)</t>
  </si>
  <si>
    <t>% din valoarea totală</t>
  </si>
  <si>
    <t>Venituri, din care:</t>
  </si>
  <si>
    <t>2. Co-finanțare proprie solicitant</t>
  </si>
  <si>
    <t>TOTAL</t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</si>
  <si>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</si>
  <si>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</si>
  <si>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</si>
  <si>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</si>
  <si>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</si>
  <si>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</si>
  <si>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</si>
  <si>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t>3. Co-finanțare din surse atrase - .................................................................</t>
  </si>
  <si>
    <t>1. Finanţare nerambursabilă bugetul local  - Consiliul Judetean Timis</t>
  </si>
  <si>
    <t>Denumire solicitant:  ....................................................................</t>
  </si>
  <si>
    <t>Denumire acțiune / proiect / program cultural: .............................................................................</t>
  </si>
  <si>
    <t>Detalierea cheltuielilor</t>
  </si>
  <si>
    <t>pers</t>
  </si>
  <si>
    <t>.........</t>
  </si>
  <si>
    <t>..........</t>
  </si>
  <si>
    <t>........</t>
  </si>
  <si>
    <t>1.1 Costuri de producție (total)</t>
  </si>
  <si>
    <t>1.2 Inchirieri de spații și aparatură</t>
  </si>
  <si>
    <t>1.3 Cheltuieli cu onorarii  (drepturi de autor și drepturi conexe în temeiul Legii nr.8/1996 privind dreptul de autor și drepturile conexe, republicată, cu modificările și completările ulterioare)</t>
  </si>
  <si>
    <t>1.4 Premii( numai in cazul in care proiectul are caracter competitional si are activitati prevazute in sensul jurizarii si departajarii valorice)</t>
  </si>
  <si>
    <t>1.1.4...........</t>
  </si>
  <si>
    <t>1.2.2 inchirieri de aparatura</t>
  </si>
  <si>
    <t>1.4.1 premii in bani</t>
  </si>
  <si>
    <t>1.4.2 premii in obiecte</t>
  </si>
  <si>
    <t>...........</t>
  </si>
  <si>
    <t>1.7 Transport intern sau international</t>
  </si>
  <si>
    <t>1.10.Dotări necesare derularii proiectului cultural ( în limita a 20% din totalul finanțării nerambursabile acordate)</t>
  </si>
  <si>
    <t>Nota:</t>
  </si>
  <si>
    <t>1.12. Costuri materiale(altele)</t>
  </si>
  <si>
    <t>1.1.3 altele</t>
  </si>
  <si>
    <t>1.5.1. carti, reviste, cataloage , albume</t>
  </si>
  <si>
    <t>1.5.2. expozitii foto - tiparire foto</t>
  </si>
  <si>
    <t>1.6 Realizare de studii si cercetari (numai in cazul proiectelor de cercetare in domeniul culturii,vor intra inclusiv contractele incheiate in baza Legii 8/1996)</t>
  </si>
  <si>
    <t>1.7.1 cu mijloace te transport inchiriate de la firme de profil</t>
  </si>
  <si>
    <t>1.7.2 cu mijloace te transport in comun ( avion, tren si navele de calatorie)</t>
  </si>
  <si>
    <t>1.7.3 transport cu autoturism proprietate personala (7,5 % conform hg 714/2018)</t>
  </si>
  <si>
    <t>1.7.4 transport cu autoturism aflat in proprietatea sau folosinta beneficiarului</t>
  </si>
  <si>
    <t>1.7.5 cheltuieli conexe transportului( taxe trecere pot, taxe aeroport, roviniete, etc)</t>
  </si>
  <si>
    <t>1.9 Cheltuieli cu masa,diurna</t>
  </si>
  <si>
    <t xml:space="preserve">  1.9.1. masa (cumulat cu cheltuielile de personal si administrative(1.13) maximum 20% din totalul finanţării acordate,dar nu mai mult decat valoarea maxima prevazută prin Hotararea CJT 45 lei/persoana/zi)</t>
  </si>
  <si>
    <t xml:space="preserve">1.11.2. prestari servicii artistice, prestari servicii contabile sau juridice,traduceri autorizate, </t>
  </si>
  <si>
    <t>1.11.1 servicii de organizare eveniment (impresariere/intermediere/organizare, PR)</t>
  </si>
  <si>
    <t>1.11.3 servicii de jurizare, inclusiv contractele membrilor juriului</t>
  </si>
  <si>
    <t>1.11.4 servicii de editare(culegere text, inserare diacritice, redactare, corectură primară, tehnoredactare / paginare / DTP, corectură postpaginare, design copertă, editare e-book, publicare electronică pe CD/DVD,etc)</t>
  </si>
  <si>
    <t>1.12.1 tipărituri (afișe, pliante, cărți poștale, broșuri, bannere, flyere, invitatii, diplome, etc.)</t>
  </si>
  <si>
    <t>1,12,2 furnituri de birou specifice</t>
  </si>
  <si>
    <t xml:space="preserve">1.11.5 alte prestari servicii specifice proiectului cultural </t>
  </si>
  <si>
    <t>1.12.3 alte materiale consumabile specifice proiectului cultural</t>
  </si>
  <si>
    <t>1.13. Cheltuieli administrative și de personal(cumulat cu cheltuielile de masa, maximum 20% (1.9.1)din totalul cheltuielilor realizate), din care: 
(cumulat cu diurna-mese maximum 20% din totalul finanţării acordate)</t>
  </si>
  <si>
    <t xml:space="preserve">1.5 Tipărituri( numai în cazul proiectelor editoriale </t>
  </si>
  <si>
    <t xml:space="preserve">Numele şi semnătura reprezentantului legal al solicitantului: ..........................
</t>
  </si>
  <si>
    <t xml:space="preserve">Numele şi semnătura reprezentantului financiar: .......................................
</t>
  </si>
  <si>
    <t xml:space="preserve">Numele şi semnătura coordonatorului: .......................................
</t>
  </si>
  <si>
    <t xml:space="preserve">Data: ...................................
</t>
  </si>
  <si>
    <r>
      <t>1.11. Prestări servicii</t>
    </r>
    <r>
      <rPr>
        <sz val="10"/>
        <color theme="4" tint="-0.249977111117893"/>
        <rFont val="Arial"/>
        <family val="2"/>
        <charset val="238"/>
      </rPr>
      <t xml:space="preserve"> (altele decat cele de la pct 1.3,impresariere/intermediere, servicii artistice,servicii contabile, juridice traduceri , servicii PR( acţiuni promoţionale şi de publicitate în presa scrisă, audiovizuală, electronică etc.)</t>
    </r>
  </si>
  <si>
    <r>
      <rPr>
        <b/>
        <sz val="10"/>
        <color theme="4" tint="-0.249977111117893"/>
        <rFont val="Arial"/>
        <family val="2"/>
        <charset val="238"/>
      </rPr>
      <t>II.TOTAL CHELTUIELI</t>
    </r>
    <r>
      <rPr>
        <b/>
        <sz val="10"/>
        <color theme="1"/>
        <rFont val="Arial"/>
        <family val="2"/>
        <charset val="238"/>
      </rPr>
      <t xml:space="preserve">  de realizare a proiectului cultural</t>
    </r>
  </si>
  <si>
    <r>
      <rPr>
        <b/>
        <sz val="10"/>
        <color theme="4"/>
        <rFont val="Arial"/>
        <family val="2"/>
        <charset val="238"/>
      </rPr>
      <t xml:space="preserve"> I. TOTAL VENITURI</t>
    </r>
    <r>
      <rPr>
        <b/>
        <sz val="10"/>
        <color rgb="FF0000FF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necesare realizării proiectului cultural</t>
    </r>
  </si>
  <si>
    <t> 1. În funcție de specificul documentației, beneficiarul va adapta tabelul de mai sus, in sensul inserării de rânduri necesare  tuturor cheltuielilor solicitate.</t>
  </si>
  <si>
    <r>
      <t xml:space="preserve">  1.9.2. diurnă ( diurna legala conf HG/714/2018 , pentru instituțiile bugetare)</t>
    </r>
    <r>
      <rPr>
        <b/>
        <sz val="10"/>
        <rFont val="Arial"/>
        <family val="2"/>
      </rPr>
      <t xml:space="preserve">
(cumulat cu cheltuielile administrative maximum 20% din totalul finanţării acordate)</t>
    </r>
  </si>
  <si>
    <t>1.8. Cheltuieli de cazare (conform HG 714/2018)</t>
  </si>
  <si>
    <t>1.13.2 cheltuieli cu energia electrică, cheltuieli cu chiria, cheltuieli pentru convorbiri telefonice, cheltuieli pentru corespondenţă şi internet</t>
  </si>
  <si>
    <t>1.13.1 cheltuieli de personal</t>
  </si>
  <si>
    <t>BUGET DE VENITURI ȘI CHELTUIELI - ANEXA a1 la GHID</t>
  </si>
  <si>
    <t>2. În funcție de caracteristicile finanțării (acțiune 10%, proiect 15%, program cultural 20%, program cultural în cadrul proiectului Capitală Europeană a Culturii 30%), solicitanții vor modifica formula de calcul în coloanele,G, H sau I, în funcție de încadrarea proiectului.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</si>
</sst>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l_e_i_-;\-* #,##0\ _l_e_i_-;_-* &quot;-&quot;??\ _l_e_i_-;_-@"/>
    <numFmt numFmtId="165" formatCode="_-* #,##0.00\ _l_e_i_-;\-* #,##0.00\ _l_e_i_-;_-* &quot;-&quot;??\ _l_e_i_-;_-@"/>
  </numFmts>
  <fonts count="20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rgb="FFD8D8D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4" fontId="7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165" fontId="16" fillId="4" borderId="10" xfId="0" applyNumberFormat="1" applyFont="1" applyFill="1" applyBorder="1" applyAlignment="1">
      <alignment horizontal="center" vertical="center" wrapText="1"/>
    </xf>
    <xf numFmtId="165" fontId="17" fillId="4" borderId="4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5" xfId="0" applyFont="1" applyBorder="1" applyAlignment="1"/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left" vertical="center" wrapText="1"/>
    </xf>
    <xf numFmtId="0" fontId="4" fillId="4" borderId="2" xfId="0" applyFont="1" applyFill="1" applyBorder="1"/>
    <xf numFmtId="0" fontId="4" fillId="4" borderId="3" xfId="0" applyFont="1" applyFill="1" applyBorder="1"/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3" borderId="11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3" fillId="0" borderId="1" xfId="0" applyFont="1" applyBorder="1" applyAlignment="1">
      <alignment horizontal="righ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3" borderId="8" xfId="0" applyFont="1" applyFill="1" applyBorder="1"/>
    <xf numFmtId="0" fontId="10" fillId="3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0"/>
  <sheetViews>
    <sheetView tabSelected="1" workbookViewId="0">
      <selection activeCell="O20" sqref="O20"/>
    </sheetView>
  </sheetViews>
  <sheetFormatPr defaultColWidth="14.42578125" defaultRowHeight="15" customHeight="1" x14ac:dyDescent="0.2"/>
  <cols>
    <col min="1" max="1" width="6.28515625" customWidth="1"/>
    <col min="2" max="2" width="80" customWidth="1"/>
    <col min="3" max="3" width="10" customWidth="1"/>
    <col min="4" max="4" width="8.28515625" customWidth="1"/>
    <col min="5" max="5" width="14.140625" customWidth="1"/>
    <col min="6" max="6" width="13.7109375" customWidth="1"/>
    <col min="7" max="7" width="16.140625" customWidth="1"/>
    <col min="8" max="8" width="12.5703125" customWidth="1"/>
    <col min="9" max="9" width="11.85546875" customWidth="1"/>
    <col min="10" max="25" width="8.7109375" customWidth="1"/>
  </cols>
  <sheetData>
    <row r="1" spans="1:25" ht="6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">
      <c r="A2" s="1"/>
      <c r="B2" s="3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5.5" customHeight="1" x14ac:dyDescent="0.2">
      <c r="A3" s="1"/>
      <c r="B3" s="50" t="s">
        <v>15</v>
      </c>
      <c r="C3" s="51"/>
      <c r="D3" s="51"/>
      <c r="E3" s="51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4" customHeight="1" x14ac:dyDescent="0.2">
      <c r="A4" s="1"/>
      <c r="B4" s="50" t="s">
        <v>16</v>
      </c>
      <c r="C4" s="51"/>
      <c r="D4" s="51"/>
      <c r="E4" s="51"/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 x14ac:dyDescent="0.2">
      <c r="A5" s="1"/>
      <c r="B5" s="52" t="s">
        <v>62</v>
      </c>
      <c r="C5" s="53"/>
      <c r="D5" s="53"/>
      <c r="E5" s="53"/>
      <c r="F5" s="5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2">
      <c r="A6" s="1"/>
      <c r="B6" s="55" t="s">
        <v>0</v>
      </c>
      <c r="C6" s="56"/>
      <c r="D6" s="57"/>
      <c r="E6" s="4" t="s">
        <v>1</v>
      </c>
      <c r="F6" s="4" t="s">
        <v>2</v>
      </c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 customHeight="1" x14ac:dyDescent="0.2">
      <c r="A7" s="1"/>
      <c r="B7" s="55" t="s">
        <v>3</v>
      </c>
      <c r="C7" s="56"/>
      <c r="D7" s="57"/>
      <c r="E7" s="6">
        <f>SUM(E8:E10)</f>
        <v>0</v>
      </c>
      <c r="F7" s="6">
        <f>SUM(F8:F10)</f>
        <v>0</v>
      </c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7.25" customHeight="1" x14ac:dyDescent="0.2">
      <c r="A8" s="1"/>
      <c r="B8" s="55" t="s">
        <v>14</v>
      </c>
      <c r="C8" s="56"/>
      <c r="D8" s="57"/>
      <c r="E8" s="6">
        <v>0</v>
      </c>
      <c r="F8" s="40">
        <v>0</v>
      </c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7.25" customHeight="1" x14ac:dyDescent="0.2">
      <c r="A9" s="1"/>
      <c r="B9" s="55" t="s">
        <v>4</v>
      </c>
      <c r="C9" s="56"/>
      <c r="D9" s="57"/>
      <c r="E9" s="6">
        <v>0</v>
      </c>
      <c r="F9" s="40">
        <v>0</v>
      </c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.75" customHeight="1" x14ac:dyDescent="0.2">
      <c r="A10" s="1"/>
      <c r="B10" s="55" t="s">
        <v>13</v>
      </c>
      <c r="C10" s="56"/>
      <c r="D10" s="57"/>
      <c r="E10" s="6">
        <v>0</v>
      </c>
      <c r="F10" s="40">
        <f>-G10</f>
        <v>0</v>
      </c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25" customHeight="1" x14ac:dyDescent="0.2">
      <c r="A11" s="1"/>
      <c r="B11" s="69" t="s">
        <v>5</v>
      </c>
      <c r="C11" s="56"/>
      <c r="D11" s="57"/>
      <c r="E11" s="20">
        <f>E7</f>
        <v>0</v>
      </c>
      <c r="F11" s="20">
        <f>F7</f>
        <v>0</v>
      </c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2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2">
      <c r="A13" s="1"/>
      <c r="B13" s="70" t="s">
        <v>17</v>
      </c>
      <c r="C13" s="58" t="s">
        <v>6</v>
      </c>
      <c r="D13" s="58" t="s">
        <v>7</v>
      </c>
      <c r="E13" s="58" t="s">
        <v>8</v>
      </c>
      <c r="F13" s="58" t="s">
        <v>5</v>
      </c>
      <c r="G13" s="58" t="s">
        <v>9</v>
      </c>
      <c r="H13" s="61" t="s">
        <v>10</v>
      </c>
      <c r="I13" s="6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2">
      <c r="A14" s="1"/>
      <c r="B14" s="71"/>
      <c r="C14" s="59"/>
      <c r="D14" s="59"/>
      <c r="E14" s="59"/>
      <c r="F14" s="59"/>
      <c r="G14" s="59"/>
      <c r="H14" s="63"/>
      <c r="I14" s="6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.75" customHeight="1" x14ac:dyDescent="0.2">
      <c r="A15" s="1"/>
      <c r="B15" s="72"/>
      <c r="C15" s="60"/>
      <c r="D15" s="60"/>
      <c r="E15" s="60"/>
      <c r="F15" s="60"/>
      <c r="G15" s="60"/>
      <c r="H15" s="21" t="s">
        <v>11</v>
      </c>
      <c r="I15" s="21" t="s">
        <v>12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">
      <c r="A16" s="1"/>
      <c r="B16" s="39" t="s">
        <v>61</v>
      </c>
      <c r="C16" s="36"/>
      <c r="D16" s="36"/>
      <c r="E16" s="37"/>
      <c r="F16" s="38">
        <f>(F17+F20+F24+F27+F31+F35+F39+F46+F50+F54+F58+F65+F70)</f>
        <v>0</v>
      </c>
      <c r="G16" s="38">
        <f>(G17+G20+G24+G27+G31+G35+G39+G46+G50+G54+G58+G65+G70)</f>
        <v>0</v>
      </c>
      <c r="H16" s="38">
        <f>(H17+H20+H24+H27+H31+H35+H39+H46+H50+H54+H58+H65+H70)</f>
        <v>0</v>
      </c>
      <c r="I16" s="38">
        <f>(I17+I20+I24+I27+I31+I35+I39+I46+I50+I54+I58+I65+I70)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23" customFormat="1" ht="12.75" customHeight="1" x14ac:dyDescent="0.2">
      <c r="A17" s="1"/>
      <c r="B17" s="34" t="s">
        <v>22</v>
      </c>
      <c r="C17" s="22"/>
      <c r="D17" s="26">
        <f>SUM(D18:D19)</f>
        <v>0</v>
      </c>
      <c r="E17" s="27">
        <f>SUM(E18:E19)</f>
        <v>0</v>
      </c>
      <c r="F17" s="27">
        <f>SUM(F18:F19)</f>
        <v>0</v>
      </c>
      <c r="G17" s="27">
        <f>SUM(G18:G19)</f>
        <v>0</v>
      </c>
      <c r="H17" s="27">
        <f>SUM(H18:H19)</f>
        <v>0</v>
      </c>
      <c r="I17" s="27">
        <f>SUM(I18:I19)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23" customFormat="1" ht="12.75" customHeight="1" x14ac:dyDescent="0.2">
      <c r="A18" s="1"/>
      <c r="B18" s="25" t="s">
        <v>35</v>
      </c>
      <c r="C18" s="22"/>
      <c r="D18" s="8"/>
      <c r="E18" s="9">
        <v>0</v>
      </c>
      <c r="F18" s="10">
        <f t="shared" ref="F18:F19" si="0">SUM(D18*E18)</f>
        <v>0</v>
      </c>
      <c r="G18" s="10">
        <f t="shared" ref="G18:G19" si="1">SUM(F18*85%)</f>
        <v>0</v>
      </c>
      <c r="H18" s="10">
        <f>SUM(F18*15%)</f>
        <v>0</v>
      </c>
      <c r="I18" s="10">
        <f>SUM(F18*15%)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23" customFormat="1" ht="12.75" customHeight="1" x14ac:dyDescent="0.2">
      <c r="A19" s="1"/>
      <c r="B19" s="25" t="s">
        <v>26</v>
      </c>
      <c r="C19" s="22"/>
      <c r="D19" s="8"/>
      <c r="E19" s="9">
        <v>0</v>
      </c>
      <c r="F19" s="10">
        <f t="shared" si="0"/>
        <v>0</v>
      </c>
      <c r="G19" s="10">
        <f t="shared" si="1"/>
        <v>0</v>
      </c>
      <c r="H19" s="10">
        <f t="shared" ref="H19" si="2">SUM(F19*15%)</f>
        <v>0</v>
      </c>
      <c r="I19" s="10">
        <f>SUM(F19*15%)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23" customFormat="1" ht="12.75" customHeight="1" x14ac:dyDescent="0.2">
      <c r="A20" s="1"/>
      <c r="B20" s="34" t="s">
        <v>23</v>
      </c>
      <c r="C20" s="22"/>
      <c r="D20" s="26">
        <f>SUM(D21:D23)</f>
        <v>0</v>
      </c>
      <c r="E20" s="27">
        <f>SUM(E21:E23)</f>
        <v>0</v>
      </c>
      <c r="F20" s="27">
        <f>SUM(F21:F23)</f>
        <v>0</v>
      </c>
      <c r="G20" s="27">
        <f>SUM(F21:G23)</f>
        <v>0</v>
      </c>
      <c r="H20" s="27">
        <f>SUM(H21:H23)</f>
        <v>0</v>
      </c>
      <c r="I20" s="27">
        <f>SUM(I21:I23)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23" customFormat="1" ht="12.75" customHeight="1" x14ac:dyDescent="0.2">
      <c r="A21" s="1"/>
      <c r="B21" s="25" t="s">
        <v>27</v>
      </c>
      <c r="C21" s="22"/>
      <c r="D21" s="8">
        <v>0</v>
      </c>
      <c r="E21" s="9">
        <v>0</v>
      </c>
      <c r="F21" s="10">
        <f t="shared" ref="F21:F23" si="3">SUM(D21*E21)</f>
        <v>0</v>
      </c>
      <c r="G21" s="10">
        <f t="shared" ref="G21:G23" si="4">SUM(F21*85%)</f>
        <v>0</v>
      </c>
      <c r="H21" s="10">
        <f t="shared" ref="H21:H23" si="5">SUM(F21*15%)</f>
        <v>0</v>
      </c>
      <c r="I21" s="10">
        <f>SUM(F21*15%)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3" customFormat="1" ht="12.75" customHeight="1" x14ac:dyDescent="0.2">
      <c r="A22" s="1"/>
      <c r="B22" s="25" t="s">
        <v>21</v>
      </c>
      <c r="C22" s="22"/>
      <c r="D22" s="8"/>
      <c r="E22" s="9">
        <v>0</v>
      </c>
      <c r="F22" s="10">
        <f t="shared" si="3"/>
        <v>0</v>
      </c>
      <c r="G22" s="10">
        <f t="shared" si="4"/>
        <v>0</v>
      </c>
      <c r="H22" s="10">
        <f t="shared" si="5"/>
        <v>0</v>
      </c>
      <c r="I22" s="10">
        <f>SUM(F22*15%)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23" customFormat="1" ht="12.75" customHeight="1" x14ac:dyDescent="0.2">
      <c r="A23" s="1"/>
      <c r="B23" s="25" t="s">
        <v>21</v>
      </c>
      <c r="C23" s="22"/>
      <c r="D23" s="8"/>
      <c r="E23" s="9">
        <v>0</v>
      </c>
      <c r="F23" s="10">
        <f t="shared" si="3"/>
        <v>0</v>
      </c>
      <c r="G23" s="10">
        <f t="shared" si="4"/>
        <v>0</v>
      </c>
      <c r="H23" s="10">
        <f t="shared" si="5"/>
        <v>0</v>
      </c>
      <c r="I23" s="10">
        <f>SUM(F23*15%)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23" customFormat="1" ht="12.75" customHeight="1" x14ac:dyDescent="0.2">
      <c r="A24" s="1"/>
      <c r="B24" s="34" t="s">
        <v>24</v>
      </c>
      <c r="C24" s="26" t="s">
        <v>18</v>
      </c>
      <c r="D24" s="47">
        <v>0</v>
      </c>
      <c r="E24" s="27">
        <f t="shared" ref="E24:F24" si="6">SUM(E25:E26)</f>
        <v>0</v>
      </c>
      <c r="F24" s="27">
        <f t="shared" si="6"/>
        <v>0</v>
      </c>
      <c r="G24" s="27">
        <f t="shared" ref="G24" si="7">SUM(G25:G26)</f>
        <v>0</v>
      </c>
      <c r="H24" s="27">
        <f t="shared" ref="H24:I24" si="8">SUM(H25:H26)</f>
        <v>0</v>
      </c>
      <c r="I24" s="27">
        <f t="shared" si="8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23" customFormat="1" ht="12.75" customHeight="1" x14ac:dyDescent="0.2">
      <c r="A25" s="1"/>
      <c r="B25" s="24" t="s">
        <v>19</v>
      </c>
      <c r="C25" s="46"/>
      <c r="D25" s="48"/>
      <c r="E25" s="9">
        <v>0</v>
      </c>
      <c r="F25" s="10">
        <f>SUM(D24*E25)</f>
        <v>0</v>
      </c>
      <c r="G25" s="10">
        <f t="shared" ref="G25:G30" si="9">SUM(F25*85%)</f>
        <v>0</v>
      </c>
      <c r="H25" s="10">
        <f t="shared" ref="H25:H26" si="10">SUM(F25*15%)</f>
        <v>0</v>
      </c>
      <c r="I25" s="10">
        <f>SUM(F25*15%)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23" customFormat="1" ht="12.75" customHeight="1" x14ac:dyDescent="0.2">
      <c r="A26" s="1"/>
      <c r="B26" s="24" t="s">
        <v>20</v>
      </c>
      <c r="C26" s="46"/>
      <c r="D26" s="49">
        <v>0</v>
      </c>
      <c r="E26" s="9">
        <v>0</v>
      </c>
      <c r="F26" s="10">
        <f>SUM(D26*E26)</f>
        <v>0</v>
      </c>
      <c r="G26" s="10">
        <f t="shared" si="9"/>
        <v>0</v>
      </c>
      <c r="H26" s="10">
        <f t="shared" si="10"/>
        <v>0</v>
      </c>
      <c r="I26" s="10">
        <f>SUM(F26*15%)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23" customFormat="1" ht="12.75" customHeight="1" x14ac:dyDescent="0.2">
      <c r="A27" s="1"/>
      <c r="B27" s="34" t="s">
        <v>25</v>
      </c>
      <c r="C27" s="22"/>
      <c r="D27" s="26">
        <f>SUM(D28:D29)</f>
        <v>0</v>
      </c>
      <c r="E27" s="27">
        <f>SUM(E28:E29)</f>
        <v>0</v>
      </c>
      <c r="F27" s="27">
        <f t="shared" ref="F27" si="11">SUM(F28:F29)</f>
        <v>0</v>
      </c>
      <c r="G27" s="27">
        <f t="shared" ref="G27" si="12">SUM(G28:G29)</f>
        <v>0</v>
      </c>
      <c r="H27" s="27">
        <f t="shared" ref="H27:I27" si="13">SUM(H28:H29)</f>
        <v>0</v>
      </c>
      <c r="I27" s="27">
        <f t="shared" si="13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23" customFormat="1" ht="12.75" customHeight="1" x14ac:dyDescent="0.2">
      <c r="A28" s="1"/>
      <c r="B28" s="28" t="s">
        <v>28</v>
      </c>
      <c r="C28" s="22"/>
      <c r="D28" s="8"/>
      <c r="E28" s="9"/>
      <c r="F28" s="10">
        <f>SUM(D28*E28)</f>
        <v>0</v>
      </c>
      <c r="G28" s="10">
        <f t="shared" si="9"/>
        <v>0</v>
      </c>
      <c r="H28" s="10">
        <f>SUM(F28*15%)</f>
        <v>0</v>
      </c>
      <c r="I28" s="10">
        <f>SUM(F28*15%)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23" customFormat="1" ht="12.75" customHeight="1" x14ac:dyDescent="0.2">
      <c r="A29" s="1"/>
      <c r="B29" s="28" t="s">
        <v>29</v>
      </c>
      <c r="C29" s="22"/>
      <c r="D29" s="8"/>
      <c r="E29" s="9"/>
      <c r="F29" s="10">
        <f>SUM(D29*E29)</f>
        <v>0</v>
      </c>
      <c r="G29" s="10">
        <v>0</v>
      </c>
      <c r="H29" s="10">
        <f t="shared" ref="H29" si="14">SUM(F29*15%)</f>
        <v>0</v>
      </c>
      <c r="I29" s="10">
        <f>SUM(F29*15%)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23" customFormat="1" ht="12.75" customHeight="1" x14ac:dyDescent="0.2">
      <c r="A30" s="1"/>
      <c r="B30" s="28" t="s">
        <v>30</v>
      </c>
      <c r="C30" s="22"/>
      <c r="D30" s="8"/>
      <c r="E30" s="9"/>
      <c r="F30" s="10">
        <f>SUM(D30*E30)</f>
        <v>0</v>
      </c>
      <c r="G30" s="10">
        <f t="shared" si="9"/>
        <v>0</v>
      </c>
      <c r="H30" s="10">
        <f t="shared" ref="H30:I30" si="15">SUM(F30*15%)</f>
        <v>0</v>
      </c>
      <c r="I30" s="10">
        <f t="shared" si="15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3" customFormat="1" ht="12.75" customHeight="1" x14ac:dyDescent="0.2">
      <c r="A31" s="1"/>
      <c r="B31" s="35" t="s">
        <v>55</v>
      </c>
      <c r="C31" s="22"/>
      <c r="D31" s="26">
        <f>SUM(D32:D33)</f>
        <v>0</v>
      </c>
      <c r="E31" s="27">
        <f t="shared" ref="E31:I31" si="16">SUM(E32:E33)</f>
        <v>0</v>
      </c>
      <c r="F31" s="27">
        <f t="shared" si="16"/>
        <v>0</v>
      </c>
      <c r="G31" s="27">
        <f t="shared" si="16"/>
        <v>0</v>
      </c>
      <c r="H31" s="27">
        <f t="shared" si="16"/>
        <v>0</v>
      </c>
      <c r="I31" s="27">
        <f t="shared" si="16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23" customFormat="1" ht="12.75" customHeight="1" x14ac:dyDescent="0.2">
      <c r="A32" s="1"/>
      <c r="B32" s="25" t="s">
        <v>36</v>
      </c>
      <c r="C32" s="22"/>
      <c r="D32" s="8">
        <v>0</v>
      </c>
      <c r="E32" s="9">
        <v>0</v>
      </c>
      <c r="F32" s="10">
        <f>SUM(D32*E32)</f>
        <v>0</v>
      </c>
      <c r="G32" s="10">
        <f>SUM(F32*90%)</f>
        <v>0</v>
      </c>
      <c r="H32" s="10">
        <f>SUM(F32*10%)</f>
        <v>0</v>
      </c>
      <c r="I32" s="10"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23" customFormat="1" ht="12.75" customHeight="1" x14ac:dyDescent="0.2">
      <c r="A33" s="1"/>
      <c r="B33" s="25" t="s">
        <v>37</v>
      </c>
      <c r="C33" s="22"/>
      <c r="D33" s="8"/>
      <c r="E33" s="9">
        <v>0</v>
      </c>
      <c r="F33" s="10">
        <f>SUM(D33*E33)</f>
        <v>0</v>
      </c>
      <c r="G33" s="10">
        <f>SUM(F33*85%)</f>
        <v>0</v>
      </c>
      <c r="H33" s="10">
        <f>SUM(F33*15%)</f>
        <v>0</v>
      </c>
      <c r="I33" s="10">
        <f>SUM(F33*15%)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23" customFormat="1" ht="12.75" customHeight="1" x14ac:dyDescent="0.2">
      <c r="A34" s="1"/>
      <c r="B34" s="24"/>
      <c r="C34" s="22"/>
      <c r="D34" s="8"/>
      <c r="E34" s="9">
        <v>0</v>
      </c>
      <c r="F34" s="10">
        <f>SUM(D34*E34)</f>
        <v>0</v>
      </c>
      <c r="G34" s="10">
        <f>SUM(F34*85%)</f>
        <v>0</v>
      </c>
      <c r="H34" s="10">
        <f>SUM(F34*15%)</f>
        <v>0</v>
      </c>
      <c r="I34" s="10">
        <f>SUM(F34*15%)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23" customFormat="1" ht="12.75" customHeight="1" x14ac:dyDescent="0.2">
      <c r="A35" s="1"/>
      <c r="B35" s="34" t="s">
        <v>38</v>
      </c>
      <c r="C35" s="22"/>
      <c r="D35" s="26">
        <f>SUM(D36:D38)</f>
        <v>0</v>
      </c>
      <c r="E35" s="27">
        <f t="shared" ref="E35:I35" si="17">SUM(E36:E37)</f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f t="shared" si="17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23" customFormat="1" ht="12.75" customHeight="1" x14ac:dyDescent="0.2">
      <c r="A36" s="1"/>
      <c r="B36" s="24" t="s">
        <v>19</v>
      </c>
      <c r="C36" s="22"/>
      <c r="D36" s="8"/>
      <c r="E36" s="9"/>
      <c r="F36" s="10">
        <f>SUM(D36*E36)</f>
        <v>0</v>
      </c>
      <c r="G36" s="10">
        <f t="shared" ref="G36" si="18">SUM(F36*85%)</f>
        <v>0</v>
      </c>
      <c r="H36" s="10">
        <f t="shared" ref="H36" si="19">SUM(F36*15%)</f>
        <v>0</v>
      </c>
      <c r="I36" s="10">
        <f>SUM(F36*15%)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23" customFormat="1" ht="12.75" customHeight="1" x14ac:dyDescent="0.2">
      <c r="A37" s="1"/>
      <c r="B37" s="24" t="s">
        <v>20</v>
      </c>
      <c r="C37" s="22"/>
      <c r="D37" s="8"/>
      <c r="E37" s="9"/>
      <c r="F37" s="10">
        <f>SUM(D37*E37)</f>
        <v>0</v>
      </c>
      <c r="G37" s="10">
        <f>SUM(F37*85%)</f>
        <v>0</v>
      </c>
      <c r="H37" s="10">
        <f>SUM(F37*15%)</f>
        <v>0</v>
      </c>
      <c r="I37" s="10">
        <f>SUM(F37*15%)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23" customFormat="1" ht="12.75" customHeight="1" x14ac:dyDescent="0.2">
      <c r="A38" s="1"/>
      <c r="B38" s="24"/>
      <c r="C38" s="22"/>
      <c r="D38" s="8"/>
      <c r="E38" s="9">
        <v>0</v>
      </c>
      <c r="F38" s="10">
        <f>SUM(D38*E38)</f>
        <v>0</v>
      </c>
      <c r="G38" s="10">
        <f>SUM(F38*85%)</f>
        <v>0</v>
      </c>
      <c r="H38" s="10">
        <f>SUM(F38*15%)</f>
        <v>0</v>
      </c>
      <c r="I38" s="10">
        <f>SUM(F38*15%)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23" customFormat="1" ht="12.75" customHeight="1" x14ac:dyDescent="0.2">
      <c r="A39" s="1"/>
      <c r="B39" s="34" t="s">
        <v>31</v>
      </c>
      <c r="C39" s="22"/>
      <c r="D39" s="26">
        <f>SUM(D40:D43)</f>
        <v>0</v>
      </c>
      <c r="E39" s="27">
        <f>SUM(E40:E44)</f>
        <v>0</v>
      </c>
      <c r="F39" s="27">
        <f>SUM(F40:F44)</f>
        <v>0</v>
      </c>
      <c r="G39" s="27">
        <f>SUM(G40:G44)</f>
        <v>0</v>
      </c>
      <c r="H39" s="27">
        <f>SUM(H40:H44)</f>
        <v>0</v>
      </c>
      <c r="I39" s="27">
        <f>SUM(I40:I44)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23" customFormat="1" ht="12.75" customHeight="1" x14ac:dyDescent="0.2">
      <c r="A40" s="1"/>
      <c r="B40" s="25" t="s">
        <v>39</v>
      </c>
      <c r="C40" s="22"/>
      <c r="D40" s="8"/>
      <c r="E40" s="9"/>
      <c r="F40" s="10">
        <f>SUM(D40*E40)</f>
        <v>0</v>
      </c>
      <c r="G40" s="10">
        <f t="shared" ref="G40" si="20">SUM(F40*85%)</f>
        <v>0</v>
      </c>
      <c r="H40" s="10">
        <f t="shared" ref="H40" si="21">SUM(F40*15%)</f>
        <v>0</v>
      </c>
      <c r="I40" s="10">
        <f>SUM(F40*15%)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23" customFormat="1" ht="12.75" customHeight="1" x14ac:dyDescent="0.2">
      <c r="A41" s="1"/>
      <c r="B41" s="33" t="s">
        <v>40</v>
      </c>
      <c r="C41" s="22"/>
      <c r="D41" s="8"/>
      <c r="E41" s="9">
        <v>0</v>
      </c>
      <c r="F41" s="10">
        <f>SUM(D41*E41)</f>
        <v>0</v>
      </c>
      <c r="G41" s="10">
        <f>SUM(F41*85%)</f>
        <v>0</v>
      </c>
      <c r="H41" s="10">
        <f>SUM(F41*15%)</f>
        <v>0</v>
      </c>
      <c r="I41" s="10">
        <f>SUM(F41*15%)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23" customFormat="1" ht="12.75" customHeight="1" x14ac:dyDescent="0.2">
      <c r="A42" s="1"/>
      <c r="B42" s="25" t="s">
        <v>41</v>
      </c>
      <c r="C42" s="22"/>
      <c r="D42" s="8"/>
      <c r="E42" s="9">
        <v>0</v>
      </c>
      <c r="F42" s="10">
        <f t="shared" ref="F42:F44" si="22">SUM(D42*E42)</f>
        <v>0</v>
      </c>
      <c r="G42" s="10">
        <f t="shared" ref="G42:G44" si="23">SUM(F42*85%)</f>
        <v>0</v>
      </c>
      <c r="H42" s="10">
        <f t="shared" ref="H42:H44" si="24">SUM(F42*15%)</f>
        <v>0</v>
      </c>
      <c r="I42" s="10">
        <f>SUM(F42*15%)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23" customFormat="1" ht="12.75" customHeight="1" x14ac:dyDescent="0.2">
      <c r="A43" s="1"/>
      <c r="B43" s="33" t="s">
        <v>42</v>
      </c>
      <c r="C43" s="22"/>
      <c r="D43" s="8"/>
      <c r="E43" s="9"/>
      <c r="F43" s="10">
        <f t="shared" si="22"/>
        <v>0</v>
      </c>
      <c r="G43" s="10">
        <f t="shared" si="23"/>
        <v>0</v>
      </c>
      <c r="H43" s="10">
        <f t="shared" si="24"/>
        <v>0</v>
      </c>
      <c r="I43" s="10">
        <f>SUM(F43*15%)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23" customFormat="1" ht="12.75" customHeight="1" x14ac:dyDescent="0.2">
      <c r="A44" s="1"/>
      <c r="B44" s="33" t="s">
        <v>43</v>
      </c>
      <c r="C44" s="22"/>
      <c r="D44" s="8"/>
      <c r="E44" s="9">
        <v>0</v>
      </c>
      <c r="F44" s="10">
        <f t="shared" si="22"/>
        <v>0</v>
      </c>
      <c r="G44" s="10">
        <f t="shared" si="23"/>
        <v>0</v>
      </c>
      <c r="H44" s="10">
        <f t="shared" si="24"/>
        <v>0</v>
      </c>
      <c r="I44" s="10">
        <f>SUM(F44*15%)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23" customFormat="1" ht="12.75" customHeight="1" x14ac:dyDescent="0.2">
      <c r="A45" s="1"/>
      <c r="B45" s="33" t="s">
        <v>20</v>
      </c>
      <c r="C45" s="22"/>
      <c r="D45" s="8"/>
      <c r="E45" s="9"/>
      <c r="F45" s="10"/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23" customFormat="1" ht="12.75" customHeight="1" x14ac:dyDescent="0.2">
      <c r="A46" s="1"/>
      <c r="B46" s="35" t="s">
        <v>65</v>
      </c>
      <c r="C46" s="22"/>
      <c r="D46" s="8">
        <f>SUM(D47:D49)</f>
        <v>0</v>
      </c>
      <c r="E46" s="27">
        <f>SUM(E47:E48)</f>
        <v>0</v>
      </c>
      <c r="F46" s="27">
        <f t="shared" ref="F46:I46" si="25">SUM(F47:F48)</f>
        <v>0</v>
      </c>
      <c r="G46" s="27">
        <f t="shared" si="25"/>
        <v>0</v>
      </c>
      <c r="H46" s="27">
        <f t="shared" si="25"/>
        <v>0</v>
      </c>
      <c r="I46" s="27">
        <f t="shared" si="25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23" customFormat="1" ht="12.75" customHeight="1" x14ac:dyDescent="0.2">
      <c r="A47" s="1"/>
      <c r="B47" s="24" t="s">
        <v>19</v>
      </c>
      <c r="C47" s="22"/>
      <c r="D47" s="8"/>
      <c r="E47" s="9"/>
      <c r="F47" s="10">
        <f>SUM(D47*E47)</f>
        <v>0</v>
      </c>
      <c r="G47" s="10">
        <f t="shared" ref="G47" si="26">SUM(F47*85%)</f>
        <v>0</v>
      </c>
      <c r="H47" s="10">
        <f t="shared" ref="H47" si="27">SUM(F47*15%)</f>
        <v>0</v>
      </c>
      <c r="I47" s="10">
        <f>SUM(F47*15%)</f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23" customFormat="1" ht="12.75" customHeight="1" x14ac:dyDescent="0.2">
      <c r="A48" s="1"/>
      <c r="B48" s="24" t="s">
        <v>20</v>
      </c>
      <c r="C48" s="22"/>
      <c r="D48" s="8"/>
      <c r="E48" s="9">
        <v>0</v>
      </c>
      <c r="F48" s="10">
        <f>SUM(D48*E48)</f>
        <v>0</v>
      </c>
      <c r="G48" s="10">
        <f>SUM(F48*85%)</f>
        <v>0</v>
      </c>
      <c r="H48" s="10">
        <f>SUM(F48*15%)</f>
        <v>0</v>
      </c>
      <c r="I48" s="10">
        <f>SUM(F48*15%)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23" customFormat="1" ht="12.75" customHeight="1" x14ac:dyDescent="0.2">
      <c r="A49" s="1"/>
      <c r="B49" s="24"/>
      <c r="C49" s="22"/>
      <c r="D49" s="8"/>
      <c r="E49" s="9">
        <v>0</v>
      </c>
      <c r="F49" s="10">
        <f>SUM(D49*E49)</f>
        <v>0</v>
      </c>
      <c r="G49" s="10">
        <f>SUM(F49*85%)</f>
        <v>0</v>
      </c>
      <c r="H49" s="10">
        <f>SUM(F49*15%)</f>
        <v>0</v>
      </c>
      <c r="I49" s="10">
        <f>SUM(F49*15%)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23" customFormat="1" ht="12.75" customHeight="1" x14ac:dyDescent="0.2">
      <c r="A50" s="1"/>
      <c r="B50" s="34" t="s">
        <v>44</v>
      </c>
      <c r="C50" s="22"/>
      <c r="D50" s="26">
        <f>SUM(D51:D53)</f>
        <v>0</v>
      </c>
      <c r="E50" s="27">
        <f t="shared" ref="E50:I50" si="28">SUM(E51:E52)</f>
        <v>0</v>
      </c>
      <c r="F50" s="27">
        <f t="shared" si="28"/>
        <v>0</v>
      </c>
      <c r="G50" s="27">
        <f t="shared" si="28"/>
        <v>0</v>
      </c>
      <c r="H50" s="27">
        <f t="shared" si="28"/>
        <v>0</v>
      </c>
      <c r="I50" s="27">
        <f t="shared" si="28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23" customFormat="1" ht="12.75" customHeight="1" x14ac:dyDescent="0.2">
      <c r="A51" s="1"/>
      <c r="B51" s="25" t="s">
        <v>45</v>
      </c>
      <c r="C51" s="22"/>
      <c r="D51" s="8"/>
      <c r="E51" s="9"/>
      <c r="F51" s="10">
        <f>SUM(D51*E51)</f>
        <v>0</v>
      </c>
      <c r="G51" s="10">
        <f>-K51</f>
        <v>0</v>
      </c>
      <c r="H51" s="10">
        <f>SUM(F51*15%)</f>
        <v>0</v>
      </c>
      <c r="I51" s="10">
        <f>SUM(F51*15%)</f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23" customFormat="1" ht="12.75" customHeight="1" x14ac:dyDescent="0.2">
      <c r="A52" s="1"/>
      <c r="B52" s="45" t="s">
        <v>64</v>
      </c>
      <c r="C52" s="22"/>
      <c r="D52" s="8"/>
      <c r="E52" s="9"/>
      <c r="F52" s="10">
        <f>SUM(D52*E52)</f>
        <v>0</v>
      </c>
      <c r="G52" s="10">
        <f>SUM(F52*85%)</f>
        <v>0</v>
      </c>
      <c r="H52" s="10">
        <f>SUM(F52*15%)</f>
        <v>0</v>
      </c>
      <c r="I52" s="10">
        <f>SUM(F52*15%)</f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23" customFormat="1" ht="12.75" customHeight="1" x14ac:dyDescent="0.2">
      <c r="A53" s="1"/>
      <c r="B53" s="25"/>
      <c r="C53" s="22"/>
      <c r="D53" s="8"/>
      <c r="E53" s="9"/>
      <c r="F53" s="10"/>
      <c r="G53" s="10"/>
      <c r="H53" s="10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23" customFormat="1" ht="12.75" customHeight="1" x14ac:dyDescent="0.2">
      <c r="A54" s="1"/>
      <c r="B54" s="34" t="s">
        <v>32</v>
      </c>
      <c r="C54" s="22"/>
      <c r="D54" s="26">
        <f>SUM(D55:D57)</f>
        <v>0</v>
      </c>
      <c r="E54" s="27">
        <f t="shared" ref="E54:I54" si="29">SUM(E55:E56)</f>
        <v>0</v>
      </c>
      <c r="F54" s="27">
        <f t="shared" si="29"/>
        <v>0</v>
      </c>
      <c r="G54" s="27">
        <f t="shared" si="29"/>
        <v>0</v>
      </c>
      <c r="H54" s="27">
        <f t="shared" si="29"/>
        <v>0</v>
      </c>
      <c r="I54" s="27">
        <f t="shared" si="29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23" customFormat="1" ht="12.75" customHeight="1" x14ac:dyDescent="0.2">
      <c r="A55" s="1"/>
      <c r="B55" s="24" t="s">
        <v>19</v>
      </c>
      <c r="C55" s="22"/>
      <c r="D55" s="8"/>
      <c r="E55" s="9"/>
      <c r="F55" s="10">
        <f>SUM(D55*E55)</f>
        <v>0</v>
      </c>
      <c r="G55" s="10">
        <f t="shared" ref="G55" si="30">SUM(F55*85%)</f>
        <v>0</v>
      </c>
      <c r="H55" s="10">
        <f t="shared" ref="H55" si="31">SUM(F55*15%)</f>
        <v>0</v>
      </c>
      <c r="I55" s="10">
        <f>SUM(F55*15%)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23" customFormat="1" ht="12.75" customHeight="1" x14ac:dyDescent="0.2">
      <c r="A56" s="1"/>
      <c r="B56" s="24" t="s">
        <v>20</v>
      </c>
      <c r="C56" s="22"/>
      <c r="D56" s="8"/>
      <c r="E56" s="9">
        <v>0</v>
      </c>
      <c r="F56" s="10">
        <f>SUM(D56*E56)</f>
        <v>0</v>
      </c>
      <c r="G56" s="10">
        <f>SUM(F56*85%)</f>
        <v>0</v>
      </c>
      <c r="H56" s="10">
        <f>SUM(F56*15%)</f>
        <v>0</v>
      </c>
      <c r="I56" s="10">
        <f>SUM(F56*15%)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23" customFormat="1" ht="12.75" customHeight="1" x14ac:dyDescent="0.2">
      <c r="A57" s="1"/>
      <c r="B57" s="24"/>
      <c r="C57" s="22"/>
      <c r="D57" s="8"/>
      <c r="E57" s="9">
        <v>0</v>
      </c>
      <c r="F57" s="10">
        <f>SUM(D57*E57)</f>
        <v>0</v>
      </c>
      <c r="G57" s="10">
        <f>SUM(F57*85%)</f>
        <v>0</v>
      </c>
      <c r="H57" s="10">
        <f>SUM(F57*15%)</f>
        <v>0</v>
      </c>
      <c r="I57" s="10">
        <f>SUM(F57*15%)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"/>
      <c r="B58" s="35" t="s">
        <v>60</v>
      </c>
      <c r="C58" s="11"/>
      <c r="D58" s="26">
        <f>SUM(D59:D64)</f>
        <v>0</v>
      </c>
      <c r="E58" s="27">
        <f>SUM(E59:E63)</f>
        <v>0</v>
      </c>
      <c r="F58" s="27">
        <f>SUM(F59:F63)</f>
        <v>0</v>
      </c>
      <c r="G58" s="27">
        <f>SUM(G59:G63)</f>
        <v>0</v>
      </c>
      <c r="H58" s="27">
        <f>SUM(H59:H63)</f>
        <v>0</v>
      </c>
      <c r="I58" s="27">
        <f>SUM(I59:I63)</f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23" customFormat="1" ht="12.75" customHeight="1" x14ac:dyDescent="0.2">
      <c r="A59" s="1"/>
      <c r="B59" s="25" t="s">
        <v>47</v>
      </c>
      <c r="C59" s="22"/>
      <c r="D59" s="8"/>
      <c r="E59" s="9"/>
      <c r="F59" s="10">
        <f>SUM(D59*E59)</f>
        <v>0</v>
      </c>
      <c r="G59" s="10">
        <f>SUM(F59*85%)</f>
        <v>0</v>
      </c>
      <c r="H59" s="10">
        <f t="shared" ref="H59" si="32">SUM(F59*15%)</f>
        <v>0</v>
      </c>
      <c r="I59" s="10">
        <f t="shared" ref="I59:I64" si="33">SUM(F59*15%)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23" customFormat="1" ht="12.75" customHeight="1" x14ac:dyDescent="0.2">
      <c r="A60" s="1"/>
      <c r="B60" s="25" t="s">
        <v>46</v>
      </c>
      <c r="C60" s="22"/>
      <c r="D60" s="8"/>
      <c r="E60" s="9">
        <v>0</v>
      </c>
      <c r="F60" s="10">
        <f>SUM(D60*E60)</f>
        <v>0</v>
      </c>
      <c r="G60" s="10">
        <f>SUM(F60*85%)</f>
        <v>0</v>
      </c>
      <c r="H60" s="10">
        <f>SUM(F60*15%)</f>
        <v>0</v>
      </c>
      <c r="I60" s="10">
        <f t="shared" si="33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23" customFormat="1" ht="12.75" customHeight="1" x14ac:dyDescent="0.2">
      <c r="A61" s="1"/>
      <c r="B61" s="25" t="s">
        <v>48</v>
      </c>
      <c r="C61" s="22"/>
      <c r="D61" s="8"/>
      <c r="E61" s="9">
        <v>0</v>
      </c>
      <c r="F61" s="10">
        <f t="shared" ref="F61:F64" si="34">SUM(D61*E61)</f>
        <v>0</v>
      </c>
      <c r="G61" s="10">
        <f t="shared" ref="G61:G71" si="35">SUM(F61*85%)</f>
        <v>0</v>
      </c>
      <c r="H61" s="10">
        <f t="shared" ref="H61:H64" si="36">SUM(F61*15%)</f>
        <v>0</v>
      </c>
      <c r="I61" s="10">
        <f t="shared" si="33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23" customFormat="1" ht="12.75" customHeight="1" x14ac:dyDescent="0.2">
      <c r="A62" s="1"/>
      <c r="B62" s="25" t="s">
        <v>49</v>
      </c>
      <c r="C62" s="22"/>
      <c r="D62" s="8"/>
      <c r="E62" s="9">
        <v>0</v>
      </c>
      <c r="F62" s="10">
        <f t="shared" si="34"/>
        <v>0</v>
      </c>
      <c r="G62" s="10">
        <f t="shared" si="35"/>
        <v>0</v>
      </c>
      <c r="H62" s="10">
        <f t="shared" si="36"/>
        <v>0</v>
      </c>
      <c r="I62" s="10">
        <f t="shared" si="33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23" customFormat="1" ht="12.75" customHeight="1" x14ac:dyDescent="0.2">
      <c r="A63" s="1"/>
      <c r="B63" s="25" t="s">
        <v>52</v>
      </c>
      <c r="C63" s="22"/>
      <c r="D63" s="8"/>
      <c r="E63" s="9"/>
      <c r="F63" s="10">
        <f t="shared" si="34"/>
        <v>0</v>
      </c>
      <c r="G63" s="10">
        <f t="shared" si="35"/>
        <v>0</v>
      </c>
      <c r="H63" s="10">
        <f t="shared" si="36"/>
        <v>0</v>
      </c>
      <c r="I63" s="10">
        <f t="shared" si="33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23" customFormat="1" ht="12.75" customHeight="1" x14ac:dyDescent="0.2">
      <c r="A64" s="1"/>
      <c r="B64" s="25"/>
      <c r="C64" s="22"/>
      <c r="D64" s="8"/>
      <c r="E64" s="9">
        <v>0</v>
      </c>
      <c r="F64" s="10">
        <f t="shared" si="34"/>
        <v>0</v>
      </c>
      <c r="G64" s="10">
        <f t="shared" si="35"/>
        <v>0</v>
      </c>
      <c r="H64" s="10">
        <f t="shared" si="36"/>
        <v>0</v>
      </c>
      <c r="I64" s="10">
        <f t="shared" si="33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35" t="s">
        <v>34</v>
      </c>
      <c r="C65" s="11"/>
      <c r="D65" s="26">
        <f t="shared" ref="D65:I65" si="37">SUM(D66:D69)</f>
        <v>0</v>
      </c>
      <c r="E65" s="27">
        <f>SUM(E66:E69)</f>
        <v>0</v>
      </c>
      <c r="F65" s="27">
        <f>SUM(F66:F69)</f>
        <v>0</v>
      </c>
      <c r="G65" s="27">
        <f>SUM(G66:G69)</f>
        <v>0</v>
      </c>
      <c r="H65" s="27">
        <f t="shared" si="37"/>
        <v>0</v>
      </c>
      <c r="I65" s="27">
        <f t="shared" si="37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28" t="s">
        <v>50</v>
      </c>
      <c r="C66" s="11"/>
      <c r="D66" s="11">
        <v>0</v>
      </c>
      <c r="E66" s="9">
        <v>0</v>
      </c>
      <c r="F66" s="10">
        <f t="shared" ref="F66:F69" si="38">SUM(D66*E66)</f>
        <v>0</v>
      </c>
      <c r="G66" s="10">
        <f t="shared" si="35"/>
        <v>0</v>
      </c>
      <c r="H66" s="10">
        <f t="shared" ref="H66:H69" si="39">SUM(F66*15%)</f>
        <v>0</v>
      </c>
      <c r="I66" s="10">
        <f>SUM(F66*15%)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28" t="s">
        <v>51</v>
      </c>
      <c r="C67" s="11"/>
      <c r="D67" s="11"/>
      <c r="E67" s="9"/>
      <c r="F67" s="10">
        <f t="shared" si="38"/>
        <v>0</v>
      </c>
      <c r="G67" s="10">
        <f t="shared" si="35"/>
        <v>0</v>
      </c>
      <c r="H67" s="10">
        <f t="shared" si="39"/>
        <v>0</v>
      </c>
      <c r="I67" s="10">
        <f>SUM(F67*15%)</f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28" t="s">
        <v>53</v>
      </c>
      <c r="C68" s="11"/>
      <c r="D68" s="11"/>
      <c r="E68" s="9">
        <v>0</v>
      </c>
      <c r="F68" s="10">
        <f t="shared" si="38"/>
        <v>0</v>
      </c>
      <c r="G68" s="10">
        <f t="shared" si="35"/>
        <v>0</v>
      </c>
      <c r="H68" s="10">
        <f t="shared" si="39"/>
        <v>0</v>
      </c>
      <c r="I68" s="10">
        <f>SUM(F68*15%)</f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23" customFormat="1" ht="12.75" customHeight="1" x14ac:dyDescent="0.2">
      <c r="A69" s="1"/>
      <c r="B69" s="28"/>
      <c r="C69" s="11"/>
      <c r="D69" s="11"/>
      <c r="E69" s="9">
        <v>0</v>
      </c>
      <c r="F69" s="10">
        <f t="shared" si="38"/>
        <v>0</v>
      </c>
      <c r="G69" s="10">
        <f t="shared" si="35"/>
        <v>0</v>
      </c>
      <c r="H69" s="10">
        <f t="shared" si="39"/>
        <v>0</v>
      </c>
      <c r="I69" s="10">
        <f>SUM(F69*15%)</f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35" t="s">
        <v>54</v>
      </c>
      <c r="C70" s="11"/>
      <c r="D70" s="26">
        <f>SUM(D71:D74)</f>
        <v>0</v>
      </c>
      <c r="E70" s="27">
        <f t="shared" ref="E70:I70" si="40">SUM(E71:E72)</f>
        <v>0</v>
      </c>
      <c r="F70" s="27">
        <f t="shared" si="40"/>
        <v>0</v>
      </c>
      <c r="G70" s="27">
        <f t="shared" si="40"/>
        <v>0</v>
      </c>
      <c r="H70" s="27">
        <f t="shared" si="40"/>
        <v>0</v>
      </c>
      <c r="I70" s="27">
        <f t="shared" si="40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28" t="s">
        <v>67</v>
      </c>
      <c r="C71" s="11"/>
      <c r="D71" s="11"/>
      <c r="E71" s="9"/>
      <c r="F71" s="10">
        <f>SUM(D71*E71)</f>
        <v>0</v>
      </c>
      <c r="G71" s="10">
        <f t="shared" si="35"/>
        <v>0</v>
      </c>
      <c r="H71" s="10">
        <f t="shared" ref="H71" si="41">SUM(F71*15%)</f>
        <v>0</v>
      </c>
      <c r="I71" s="10">
        <f>SUM(F71*15%)</f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28" t="s">
        <v>66</v>
      </c>
      <c r="C72" s="11"/>
      <c r="D72" s="11"/>
      <c r="E72" s="9">
        <v>0</v>
      </c>
      <c r="F72" s="10">
        <f>SUM(D72*E72)</f>
        <v>0</v>
      </c>
      <c r="G72" s="10">
        <f>SUM(F72*85%)</f>
        <v>0</v>
      </c>
      <c r="H72" s="10">
        <f>SUM(F72*15%)</f>
        <v>0</v>
      </c>
      <c r="I72" s="10">
        <f>SUM(F72*15%)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4"/>
      <c r="C73" s="11"/>
      <c r="D73" s="11"/>
      <c r="E73" s="12"/>
      <c r="F73" s="13"/>
      <c r="G73" s="13"/>
      <c r="H73" s="13"/>
      <c r="I73" s="1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5"/>
      <c r="C74" s="16"/>
      <c r="D74" s="16"/>
      <c r="E74" s="17"/>
      <c r="F74" s="18"/>
      <c r="G74" s="18"/>
      <c r="H74" s="18"/>
      <c r="I74" s="1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25" customHeight="1" x14ac:dyDescent="0.2">
      <c r="A75" s="1"/>
      <c r="B75" s="19" t="s">
        <v>5</v>
      </c>
      <c r="C75" s="11"/>
      <c r="D75" s="11"/>
      <c r="E75" s="13"/>
      <c r="F75" s="20">
        <f>F16</f>
        <v>0</v>
      </c>
      <c r="G75" s="20">
        <f>G16</f>
        <v>0</v>
      </c>
      <c r="H75" s="20">
        <f>H16</f>
        <v>0</v>
      </c>
      <c r="I75" s="20">
        <f>I16</f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23" customFormat="1" ht="20.25" customHeight="1" x14ac:dyDescent="0.2">
      <c r="A76" s="1"/>
      <c r="B76" s="41"/>
      <c r="C76" s="42"/>
      <c r="D76" s="42"/>
      <c r="E76" s="43"/>
      <c r="F76" s="44"/>
      <c r="G76" s="44"/>
      <c r="H76" s="44"/>
      <c r="I76" s="4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23" customFormat="1" ht="20.25" customHeight="1" x14ac:dyDescent="0.2">
      <c r="A77" s="1"/>
      <c r="B77" s="41"/>
      <c r="C77" s="42"/>
      <c r="D77" s="42"/>
      <c r="E77" s="43"/>
      <c r="F77" s="44"/>
      <c r="G77" s="44"/>
      <c r="H77" s="44"/>
      <c r="I77" s="4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5.15" customHeight="1" x14ac:dyDescent="0.2">
      <c r="A78" s="1"/>
      <c r="B78" s="65" t="s">
        <v>56</v>
      </c>
      <c r="C78" s="51"/>
      <c r="D78" s="51"/>
      <c r="E78" s="51"/>
      <c r="F78" s="51"/>
      <c r="G78" s="51"/>
      <c r="H78" s="51"/>
      <c r="I78" s="5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5.15" customHeight="1" x14ac:dyDescent="0.2">
      <c r="A79" s="1"/>
      <c r="B79" s="66" t="s">
        <v>57</v>
      </c>
      <c r="C79" s="67"/>
      <c r="D79" s="67"/>
      <c r="E79" s="67"/>
      <c r="F79" s="67"/>
      <c r="G79" s="67"/>
      <c r="H79" s="67"/>
      <c r="I79" s="6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5.15" customHeight="1" x14ac:dyDescent="0.2">
      <c r="A80" s="1"/>
      <c r="B80" s="65" t="s">
        <v>58</v>
      </c>
      <c r="C80" s="51"/>
      <c r="D80" s="51"/>
      <c r="E80" s="51"/>
      <c r="F80" s="51"/>
      <c r="G80" s="51"/>
      <c r="H80" s="51"/>
      <c r="I80" s="5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5.15" customHeight="1" x14ac:dyDescent="0.2">
      <c r="A81" s="1"/>
      <c r="B81" s="65" t="s">
        <v>59</v>
      </c>
      <c r="C81" s="51"/>
      <c r="D81" s="51"/>
      <c r="E81" s="51"/>
      <c r="F81" s="51"/>
      <c r="G81" s="51"/>
      <c r="H81" s="51"/>
      <c r="I81" s="5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29" t="s">
        <v>33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" customHeight="1" x14ac:dyDescent="0.2">
      <c r="A83" s="1"/>
      <c r="B83" s="30" t="s">
        <v>63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"/>
      <c r="R83" s="1"/>
      <c r="S83" s="1"/>
      <c r="T83" s="1"/>
      <c r="U83" s="1"/>
      <c r="V83" s="1"/>
      <c r="W83" s="1"/>
      <c r="X83" s="1"/>
      <c r="Y83" s="1"/>
    </row>
    <row r="84" spans="1:25" ht="24" customHeight="1" x14ac:dyDescent="0.2">
      <c r="A84" s="1"/>
      <c r="B84" s="30" t="s">
        <v>69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customHeight="1" x14ac:dyDescent="0.2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 customHeight="1" x14ac:dyDescent="0.2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 customHeight="1" x14ac:dyDescent="0.2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 customHeight="1" x14ac:dyDescent="0.2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 customHeight="1" x14ac:dyDescent="0.2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 customHeight="1" x14ac:dyDescent="0.2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.75" customHeight="1" x14ac:dyDescent="0.2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2.75" customHeight="1" x14ac:dyDescent="0.2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2.75" customHeight="1" x14ac:dyDescent="0.2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2.75" customHeight="1" x14ac:dyDescent="0.2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2.75" customHeight="1" x14ac:dyDescent="0.2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2.75" customHeight="1" x14ac:dyDescent="0.2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2.75" customHeight="1" x14ac:dyDescent="0.2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2.75" customHeight="1" x14ac:dyDescent="0.2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2.75" customHeight="1" x14ac:dyDescent="0.2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2.75" customHeight="1" x14ac:dyDescent="0.2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2.75" customHeight="1" x14ac:dyDescent="0.2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2.75" customHeight="1" x14ac:dyDescent="0.2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2.75" customHeight="1" x14ac:dyDescent="0.2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2.75" customHeight="1" x14ac:dyDescent="0.2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2.75" customHeight="1" x14ac:dyDescent="0.2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2.75" customHeight="1" x14ac:dyDescent="0.2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2.75" customHeight="1" x14ac:dyDescent="0.2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2.75" customHeight="1" x14ac:dyDescent="0.2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2.75" customHeight="1" x14ac:dyDescent="0.2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2.75" customHeight="1" x14ac:dyDescent="0.2">
      <c r="A1026" s="1"/>
      <c r="B1026" s="2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2.75" customHeight="1" x14ac:dyDescent="0.2">
      <c r="A1027" s="1"/>
      <c r="B1027" s="2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2.75" customHeight="1" x14ac:dyDescent="0.2">
      <c r="A1028" s="1"/>
      <c r="B1028" s="2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2.75" customHeight="1" x14ac:dyDescent="0.2">
      <c r="A1029" s="1"/>
      <c r="B1029" s="2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12.75" customHeight="1" x14ac:dyDescent="0.2">
      <c r="A1030" s="1"/>
      <c r="B1030" s="2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</sheetData>
  <mergeCells count="20">
    <mergeCell ref="B79:I79"/>
    <mergeCell ref="B80:I80"/>
    <mergeCell ref="B81:I81"/>
    <mergeCell ref="B10:D10"/>
    <mergeCell ref="B11:D11"/>
    <mergeCell ref="B13:B15"/>
    <mergeCell ref="C13:C15"/>
    <mergeCell ref="D13:D15"/>
    <mergeCell ref="E13:E15"/>
    <mergeCell ref="F13:F15"/>
    <mergeCell ref="B8:D8"/>
    <mergeCell ref="B9:D9"/>
    <mergeCell ref="G13:G15"/>
    <mergeCell ref="H13:I14"/>
    <mergeCell ref="B78:I78"/>
    <mergeCell ref="B3:F3"/>
    <mergeCell ref="B4:F4"/>
    <mergeCell ref="B5:F5"/>
    <mergeCell ref="B6:D6"/>
    <mergeCell ref="B7:D7"/>
  </mergeCells>
  <pageMargins left="0.25" right="0.25" top="0.25" bottom="0.25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I17" sqref="I17"/>
    </sheetView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CJT Mariana Susca</cp:lastModifiedBy>
  <cp:lastPrinted>2022-01-11T12:26:00Z</cp:lastPrinted>
  <dcterms:created xsi:type="dcterms:W3CDTF">2011-05-04T06:30:28Z</dcterms:created>
  <dcterms:modified xsi:type="dcterms:W3CDTF">2022-05-09T06:43:14Z</dcterms:modified>
</cp:coreProperties>
</file>